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720"/>
  </bookViews>
  <sheets>
    <sheet name="sadnice za potrebe projekta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32" i="1"/>
  <c r="G33" i="1"/>
  <c r="G34" i="1"/>
  <c r="G31" i="1"/>
  <c r="F37" i="1" l="1"/>
  <c r="F38" i="1" s="1"/>
  <c r="F39" i="1" s="1"/>
</calcChain>
</file>

<file path=xl/sharedStrings.xml><?xml version="1.0" encoding="utf-8"?>
<sst xmlns="http://schemas.openxmlformats.org/spreadsheetml/2006/main" count="42" uniqueCount="37">
  <si>
    <t>PREDMET NABAVE:</t>
  </si>
  <si>
    <t>EVIDENCIJSKI BROJ NABAVE: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</si>
  <si>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</si>
  <si>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</si>
  <si>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</si>
  <si>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</si>
  <si>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</si>
  <si>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</si>
  <si>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</si>
  <si>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</si>
  <si>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</si>
  <si>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</si>
  <si>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</si>
  <si>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</si>
  <si>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Red. br.</t>
  </si>
  <si>
    <t>Opis robe</t>
  </si>
  <si>
    <t>Jed. mjere</t>
  </si>
  <si>
    <t>Količina</t>
  </si>
  <si>
    <t>Jedinična cijena</t>
  </si>
  <si>
    <t>Ukupna cijena</t>
  </si>
  <si>
    <t>kom</t>
  </si>
  <si>
    <t>Cijena ponude bez PDV-a u EUR</t>
  </si>
  <si>
    <t>Iznos PDV-a u EUR</t>
  </si>
  <si>
    <t>Cijena ponude s PDV-om u EUR</t>
  </si>
  <si>
    <t xml:space="preserve">                                                                     
GKP ČAKOM d.o.o.
Mihovljanska 10
Mihovljan
40 000 Čakovec</t>
  </si>
  <si>
    <t>Veličina sadnica se određuje opsegom stabla mjerenim na 1m od tla i navodi se kao oznaka uz naziv sadnice.
Sadnice mora pratiti biljna putovnica kao oznaka porijekla i dokaz rasadničkog uzgoja.</t>
  </si>
  <si>
    <t>SADNICE ZA POTREBE PROJEKTA</t>
  </si>
  <si>
    <r>
      <rPr>
        <b/>
        <sz val="10"/>
        <color theme="1"/>
        <rFont val="Calibri"/>
        <family val="2"/>
        <charset val="238"/>
        <scheme val="minor"/>
      </rPr>
      <t>Dobava i sadnja STABLA</t>
    </r>
    <r>
      <rPr>
        <sz val="10"/>
        <color theme="1"/>
        <rFont val="Calibri"/>
        <family val="2"/>
        <charset val="238"/>
        <scheme val="minor"/>
      </rPr>
      <t xml:space="preserve">
Sve sadnice moraju biti zdrave, bez vidljivih oštećenja i moraju imati jasno definirano i uspravno deblo i dobro razvijenu krošnju s minimalno tri primarne grane. Moraju imati dobro razvijen korijenov sustav, a u slučaju baliranih sadnica kompaktnu balu zaštićenu jutenom mrežom. U slučaju dobave kontejniranih sadnica treba proći minimalno godinu dana od vađenja sadnice iz terena i kontejniranja, pa do početka sadnje.</t>
    </r>
  </si>
  <si>
    <t>Acer platanoides L. - javor mliječ opseg debla 16/18 cm, visina 4-4,5m</t>
  </si>
  <si>
    <r>
      <rPr>
        <b/>
        <sz val="10"/>
        <color theme="1"/>
        <rFont val="Calibri"/>
        <family val="2"/>
        <charset val="238"/>
      </rPr>
      <t>Dobava i sadnja -  GRMLJE</t>
    </r>
    <r>
      <rPr>
        <sz val="10"/>
        <color theme="1"/>
        <rFont val="Calibri"/>
        <family val="2"/>
        <charset val="238"/>
      </rPr>
      <t xml:space="preserve">
Sve sadnice moraju biti kontejnirane, imati minimalno 3 izboja, moraju biti zdrave i bez vidljivih oštećenja.
Veličina kontejnera određena je u litrama, 
(brojčana oznaka iza slva C)
Veličina biljke određuje se visinom. Obje oznake navedene su iza naziva sadnice.
Sadnice mora pratiti biljna putovnica kao oznaka porijekla i dokaz rasadničkog uzgoja</t>
    </r>
  </si>
  <si>
    <t>Acer campestre L.  - klen opseg debla 16/18 cm, visina 4-4,5m</t>
  </si>
  <si>
    <t>Populus nigra L. - crna topola opseg debla 16/18 cm, visina 4-4,5m</t>
  </si>
  <si>
    <t>Picea abies (L.) Karsten - obična smreka opseg debla 16/18 cm, visina 3-4,5m</t>
  </si>
  <si>
    <t>Cornus sanguinea L. - svib C5, 80/100cm</t>
  </si>
  <si>
    <t>JN-164/25</t>
  </si>
  <si>
    <t xml:space="preserve">ROK VALJANOSTI PONUDE: (min. 60 dana): </t>
  </si>
  <si>
    <t>BROJ i DATUM PONUDE: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</si>
</sst>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8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2" fontId="6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1" fillId="4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right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1</xdr:col>
      <xdr:colOff>422275</xdr:colOff>
      <xdr:row>0</xdr:row>
      <xdr:rowOff>647763</xdr:rowOff>
    </xdr:to>
    <xdr:pic>
      <xdr:nvPicPr>
        <xdr:cNvPr id="2" name="Slika 1" descr="Čakom nastavlja s obnovom voznog parka">
          <a:extLst>
            <a:ext uri="{FF2B5EF4-FFF2-40B4-BE49-F238E27FC236}">
              <a16:creationId xmlns="" xmlns:a16="http://schemas.microsoft.com/office/drawing/2014/main" id="{93AA3356-AAC6-44B4-AFE9-387A20766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809625" cy="58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30</xdr:row>
      <xdr:rowOff>222250</xdr:rowOff>
    </xdr:from>
    <xdr:to>
      <xdr:col>2</xdr:col>
      <xdr:colOff>4064000</xdr:colOff>
      <xdr:row>30</xdr:row>
      <xdr:rowOff>2021416</xdr:rowOff>
    </xdr:to>
    <xdr:grpSp>
      <xdr:nvGrpSpPr>
        <xdr:cNvPr id="70" name="Group 42">
          <a:extLst>
            <a:ext uri="{FF2B5EF4-FFF2-40B4-BE49-F238E27FC236}">
              <a16:creationId xmlns="" xmlns:a16="http://schemas.microsoft.com/office/drawing/2014/main" id="{E35D9C6A-A916-499D-9B96-E7AF2D61E634}"/>
            </a:ext>
          </a:extLst>
        </xdr:cNvPr>
        <xdr:cNvGrpSpPr/>
      </xdr:nvGrpSpPr>
      <xdr:grpSpPr>
        <a:xfrm>
          <a:off x="603250" y="12414250"/>
          <a:ext cx="5746750" cy="1799166"/>
          <a:chOff x="350103" y="0"/>
          <a:chExt cx="4288786" cy="1269614"/>
        </a:xfrm>
      </xdr:grpSpPr>
      <xdr:pic>
        <xdr:nvPicPr>
          <xdr:cNvPr id="71" name="Picture 43" descr="Javor mliječ (Acer platanoides) | Štetnici HR">
            <a:extLst>
              <a:ext uri="{FF2B5EF4-FFF2-40B4-BE49-F238E27FC236}">
                <a16:creationId xmlns="" xmlns:a16="http://schemas.microsoft.com/office/drawing/2014/main" id="{382868A3-42F9-32E1-8982-28C1D2A05607}"/>
              </a:ext>
            </a:extLst>
          </xdr:cNvPr>
          <xdr:cNvPicPr preferRelativeResize="0"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0103" y="0"/>
            <a:ext cx="1642563" cy="12600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2" name="Picture 44" descr="Javor mliječ (Acer platanoides) - Plantea">
            <a:extLst>
              <a:ext uri="{FF2B5EF4-FFF2-40B4-BE49-F238E27FC236}">
                <a16:creationId xmlns="" xmlns:a16="http://schemas.microsoft.com/office/drawing/2014/main" id="{595A8C5A-3FF9-4172-DD29-E5C414465D9F}"/>
              </a:ext>
            </a:extLst>
          </xdr:cNvPr>
          <xdr:cNvPicPr preferRelativeResize="0"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92702" y="0"/>
            <a:ext cx="909488" cy="12600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3" name="Picture 45" descr="Javor mliječ (Acer platanoides) | Štetnici HR">
            <a:extLst>
              <a:ext uri="{FF2B5EF4-FFF2-40B4-BE49-F238E27FC236}">
                <a16:creationId xmlns="" xmlns:a16="http://schemas.microsoft.com/office/drawing/2014/main" id="{9AB74404-1101-2E09-0C89-CED014F575D5}"/>
              </a:ext>
            </a:extLst>
          </xdr:cNvPr>
          <xdr:cNvPicPr preferRelativeResize="0"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02190" y="9525"/>
            <a:ext cx="1736699" cy="12600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</xdr:col>
      <xdr:colOff>137584</xdr:colOff>
      <xdr:row>31</xdr:row>
      <xdr:rowOff>222250</xdr:rowOff>
    </xdr:from>
    <xdr:to>
      <xdr:col>2</xdr:col>
      <xdr:colOff>4053417</xdr:colOff>
      <xdr:row>31</xdr:row>
      <xdr:rowOff>2042584</xdr:rowOff>
    </xdr:to>
    <xdr:grpSp>
      <xdr:nvGrpSpPr>
        <xdr:cNvPr id="78" name="Grupa 6">
          <a:extLst>
            <a:ext uri="{FF2B5EF4-FFF2-40B4-BE49-F238E27FC236}">
              <a16:creationId xmlns="" xmlns:a16="http://schemas.microsoft.com/office/drawing/2014/main" id="{D848E6E2-9748-4CDF-9C0A-3C8C049FE7DA}"/>
            </a:ext>
          </a:extLst>
        </xdr:cNvPr>
        <xdr:cNvGrpSpPr>
          <a:grpSpLocks noChangeAspect="1"/>
        </xdr:cNvGrpSpPr>
      </xdr:nvGrpSpPr>
      <xdr:grpSpPr>
        <a:xfrm>
          <a:off x="613834" y="14573250"/>
          <a:ext cx="5725583" cy="1820334"/>
          <a:chOff x="410308" y="11481719"/>
          <a:chExt cx="4973757" cy="1800000"/>
        </a:xfrm>
      </xdr:grpSpPr>
      <xdr:pic>
        <xdr:nvPicPr>
          <xdr:cNvPr id="79" name="Picture 49" descr="Acer campestre 'Huibers Elegant' | Acer campestre 'Huibers Elegant' - Van  den Berk Nurseries">
            <a:extLst>
              <a:ext uri="{FF2B5EF4-FFF2-40B4-BE49-F238E27FC236}">
                <a16:creationId xmlns="" xmlns:a16="http://schemas.microsoft.com/office/drawing/2014/main" id="{956E73B7-AD96-096E-F847-2AF742C54EB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email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0308" y="11481719"/>
            <a:ext cx="1210255" cy="180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0" name="Picture 50">
            <a:extLst>
              <a:ext uri="{FF2B5EF4-FFF2-40B4-BE49-F238E27FC236}">
                <a16:creationId xmlns="" xmlns:a16="http://schemas.microsoft.com/office/drawing/2014/main" id="{DF8BBE2D-C4D6-99F3-3640-8CBAB735050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email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94470" y="11481719"/>
            <a:ext cx="1354823" cy="180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1" name="Picture 51" descr="Acer campestre - Arbolapp">
            <a:extLst>
              <a:ext uri="{FF2B5EF4-FFF2-40B4-BE49-F238E27FC236}">
                <a16:creationId xmlns="" xmlns:a16="http://schemas.microsoft.com/office/drawing/2014/main" id="{4912EA61-82F6-CB52-5251-32C1C1865E9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7" cstate="email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 bwMode="auto">
          <a:xfrm>
            <a:off x="2947607" y="11481719"/>
            <a:ext cx="2436458" cy="180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</xdr:col>
      <xdr:colOff>137584</xdr:colOff>
      <xdr:row>32</xdr:row>
      <xdr:rowOff>232834</xdr:rowOff>
    </xdr:from>
    <xdr:to>
      <xdr:col>2</xdr:col>
      <xdr:colOff>4042833</xdr:colOff>
      <xdr:row>32</xdr:row>
      <xdr:rowOff>2053166</xdr:rowOff>
    </xdr:to>
    <xdr:grpSp>
      <xdr:nvGrpSpPr>
        <xdr:cNvPr id="82" name="Grupa 26">
          <a:extLst>
            <a:ext uri="{FF2B5EF4-FFF2-40B4-BE49-F238E27FC236}">
              <a16:creationId xmlns="" xmlns:a16="http://schemas.microsoft.com/office/drawing/2014/main" id="{AB2D47CD-8351-4ADB-AD8C-C4851E19D73D}"/>
            </a:ext>
          </a:extLst>
        </xdr:cNvPr>
        <xdr:cNvGrpSpPr>
          <a:grpSpLocks noChangeAspect="1"/>
        </xdr:cNvGrpSpPr>
      </xdr:nvGrpSpPr>
      <xdr:grpSpPr>
        <a:xfrm>
          <a:off x="613834" y="16742834"/>
          <a:ext cx="5714999" cy="1820332"/>
          <a:chOff x="428625" y="10420350"/>
          <a:chExt cx="5133822" cy="1817379"/>
        </a:xfrm>
      </xdr:grpSpPr>
      <xdr:pic>
        <xdr:nvPicPr>
          <xdr:cNvPr id="83" name="Picture 45" descr="Populus nigra (Black Poplar) - Plant | Fruugo LU">
            <a:extLst>
              <a:ext uri="{FF2B5EF4-FFF2-40B4-BE49-F238E27FC236}">
                <a16:creationId xmlns="" xmlns:a16="http://schemas.microsoft.com/office/drawing/2014/main" id="{30309F0F-BAF6-CF44-0F7D-27AA060F547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8" cstate="email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 bwMode="auto">
          <a:xfrm>
            <a:off x="428625" y="10437729"/>
            <a:ext cx="1378750" cy="180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4" name="Picture 46" descr="Crna topola – Wikipedija">
            <a:extLst>
              <a:ext uri="{FF2B5EF4-FFF2-40B4-BE49-F238E27FC236}">
                <a16:creationId xmlns="" xmlns:a16="http://schemas.microsoft.com/office/drawing/2014/main" id="{93EB4CB0-2A47-A5E8-F018-4C9AE8B74B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email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56387" y="10420350"/>
            <a:ext cx="1406060" cy="180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5" name="Picture 47">
            <a:extLst>
              <a:ext uri="{FF2B5EF4-FFF2-40B4-BE49-F238E27FC236}">
                <a16:creationId xmlns="" xmlns:a16="http://schemas.microsoft.com/office/drawing/2014/main" id="{F32FAA0C-72D4-CB6F-C5BA-4B9EDC8501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34861" y="10437729"/>
            <a:ext cx="2427917" cy="180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</xdr:col>
      <xdr:colOff>137584</xdr:colOff>
      <xdr:row>33</xdr:row>
      <xdr:rowOff>222250</xdr:rowOff>
    </xdr:from>
    <xdr:to>
      <xdr:col>2</xdr:col>
      <xdr:colOff>4095750</xdr:colOff>
      <xdr:row>33</xdr:row>
      <xdr:rowOff>2054531</xdr:rowOff>
    </xdr:to>
    <xdr:pic>
      <xdr:nvPicPr>
        <xdr:cNvPr id="89" name="Slika 88">
          <a:extLst>
            <a:ext uri="{FF2B5EF4-FFF2-40B4-BE49-F238E27FC236}">
              <a16:creationId xmlns="" xmlns:a16="http://schemas.microsoft.com/office/drawing/2014/main" id="{AC5100AB-5F51-A53D-F51D-51F76F2AF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13834" y="16245417"/>
          <a:ext cx="5767916" cy="1832281"/>
        </a:xfrm>
        <a:prstGeom prst="rect">
          <a:avLst/>
        </a:prstGeom>
      </xdr:spPr>
    </xdr:pic>
    <xdr:clientData/>
  </xdr:twoCellAnchor>
  <xdr:twoCellAnchor>
    <xdr:from>
      <xdr:col>1</xdr:col>
      <xdr:colOff>116415</xdr:colOff>
      <xdr:row>35</xdr:row>
      <xdr:rowOff>211667</xdr:rowOff>
    </xdr:from>
    <xdr:to>
      <xdr:col>2</xdr:col>
      <xdr:colOff>4064000</xdr:colOff>
      <xdr:row>35</xdr:row>
      <xdr:rowOff>2042584</xdr:rowOff>
    </xdr:to>
    <xdr:grpSp>
      <xdr:nvGrpSpPr>
        <xdr:cNvPr id="90" name="Group 139">
          <a:extLst>
            <a:ext uri="{FF2B5EF4-FFF2-40B4-BE49-F238E27FC236}">
              <a16:creationId xmlns="" xmlns:a16="http://schemas.microsoft.com/office/drawing/2014/main" id="{3189D43A-C21E-44C8-B35C-DEDBAD1465A9}"/>
            </a:ext>
          </a:extLst>
        </xdr:cNvPr>
        <xdr:cNvGrpSpPr/>
      </xdr:nvGrpSpPr>
      <xdr:grpSpPr>
        <a:xfrm>
          <a:off x="592665" y="23103417"/>
          <a:ext cx="5757335" cy="1830917"/>
          <a:chOff x="482424" y="133639034"/>
          <a:chExt cx="5223050" cy="1270154"/>
        </a:xfrm>
      </xdr:grpSpPr>
      <xdr:pic>
        <xdr:nvPicPr>
          <xdr:cNvPr id="91" name="Picture 138" descr="580+ Cornus Sanguinea Stock Photos, Pictures &amp; Royalty-Free Images - iStock">
            <a:extLst>
              <a:ext uri="{FF2B5EF4-FFF2-40B4-BE49-F238E27FC236}">
                <a16:creationId xmlns="" xmlns:a16="http://schemas.microsoft.com/office/drawing/2014/main" id="{E2F6879A-9F84-A568-F6D5-F1249F8196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2258" y="133639034"/>
            <a:ext cx="1823216" cy="12636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92" name="Grupa 10">
            <a:extLst>
              <a:ext uri="{FF2B5EF4-FFF2-40B4-BE49-F238E27FC236}">
                <a16:creationId xmlns="" xmlns:a16="http://schemas.microsoft.com/office/drawing/2014/main" id="{C05FD063-163E-D424-51F5-4CD6CC66CD3B}"/>
              </a:ext>
            </a:extLst>
          </xdr:cNvPr>
          <xdr:cNvGrpSpPr/>
        </xdr:nvGrpSpPr>
        <xdr:grpSpPr>
          <a:xfrm>
            <a:off x="482424" y="133645281"/>
            <a:ext cx="3700009" cy="1263907"/>
            <a:chOff x="424036" y="20339538"/>
            <a:chExt cx="4405506" cy="1442326"/>
          </a:xfrm>
        </xdr:grpSpPr>
        <xdr:pic>
          <xdr:nvPicPr>
            <xdr:cNvPr id="93" name="Picture 57" descr="Cornus sanguinea L., 1753 - Cornouiller sanguin, Sanguine, Cornouiller  femelle-History and archaeology">
              <a:extLst>
                <a:ext uri="{FF2B5EF4-FFF2-40B4-BE49-F238E27FC236}">
                  <a16:creationId xmlns="" xmlns:a16="http://schemas.microsoft.com/office/drawing/2014/main" id="{F22C5AC1-227A-7460-549D-11BEA4E6DFA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 cstate="email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821" y="20341864"/>
              <a:ext cx="1971721" cy="144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4" name="Picture 55" descr="Svib (Cornus sanguinea) - Plantea">
              <a:extLst>
                <a:ext uri="{FF2B5EF4-FFF2-40B4-BE49-F238E27FC236}">
                  <a16:creationId xmlns="" xmlns:a16="http://schemas.microsoft.com/office/drawing/2014/main" id="{4DAAED00-428E-912A-F1D3-30ECC44CE58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 cstate="email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660623" y="20339538"/>
              <a:ext cx="2153943" cy="144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5" name="Picture 56" descr="Cornus Sanguinea - Sanguinella - Allasia Plant Magna Grecia S.S.">
              <a:extLst>
                <a:ext uri="{FF2B5EF4-FFF2-40B4-BE49-F238E27FC236}">
                  <a16:creationId xmlns="" xmlns:a16="http://schemas.microsoft.com/office/drawing/2014/main" id="{C5A193F5-4274-1EB9-4C46-080D20DA856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 cstate="email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24036" y="20339538"/>
              <a:ext cx="2135904" cy="144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topLeftCell="A10" zoomScale="90" zoomScaleNormal="90" workbookViewId="0">
      <selection activeCell="L36" sqref="L36"/>
    </sheetView>
  </sheetViews>
  <sheetFormatPr defaultRowHeight="15" x14ac:dyDescent="0.25"/>
  <cols>
    <col min="1" max="1" width="7.140625" customWidth="1"/>
    <col min="2" max="2" width="27.140625" customWidth="1"/>
    <col min="3" max="3" width="62.85546875" customWidth="1"/>
    <col min="4" max="4" width="6.28515625" customWidth="1"/>
    <col min="5" max="5" width="7.42578125" customWidth="1"/>
    <col min="6" max="7" width="20" customWidth="1"/>
    <col min="9" max="9" width="9.140625" style="13"/>
  </cols>
  <sheetData>
    <row r="1" spans="1:7" ht="121.5" customHeight="1" x14ac:dyDescent="0.25">
      <c r="A1" s="34" t="s">
        <v>24</v>
      </c>
      <c r="B1" s="34"/>
      <c r="C1" s="34"/>
      <c r="D1" s="2"/>
      <c r="E1" s="1"/>
      <c r="F1" s="1"/>
      <c r="G1" s="1"/>
    </row>
    <row r="2" spans="1:7" ht="27.75" customHeight="1" x14ac:dyDescent="0.25">
      <c r="A2" s="15" t="s">
        <v>13</v>
      </c>
      <c r="B2" s="15"/>
      <c r="C2" s="15"/>
      <c r="D2" s="15"/>
      <c r="E2" s="15"/>
      <c r="F2" s="15"/>
      <c r="G2" s="15"/>
    </row>
    <row r="3" spans="1:7" x14ac:dyDescent="0.25">
      <c r="A3" s="1"/>
      <c r="B3" s="1"/>
      <c r="C3" s="1"/>
      <c r="D3" s="1"/>
      <c r="E3" s="1"/>
      <c r="F3" s="1"/>
      <c r="G3" s="1"/>
    </row>
    <row r="4" spans="1:7" ht="24.75" customHeight="1" x14ac:dyDescent="0.25">
      <c r="A4" s="35" t="s">
        <v>0</v>
      </c>
      <c r="B4" s="35"/>
      <c r="C4" s="35" t="s">
        <v>26</v>
      </c>
      <c r="D4" s="35"/>
      <c r="E4" s="35"/>
      <c r="F4" s="35"/>
      <c r="G4" s="35"/>
    </row>
    <row r="5" spans="1:7" ht="24.75" customHeight="1" x14ac:dyDescent="0.25">
      <c r="A5" s="35" t="s">
        <v>1</v>
      </c>
      <c r="B5" s="35"/>
      <c r="C5" s="35" t="s">
        <v>34</v>
      </c>
      <c r="D5" s="35"/>
      <c r="E5" s="35"/>
      <c r="F5" s="35"/>
      <c r="G5" s="35"/>
    </row>
    <row r="6" spans="1:7" ht="7.5" customHeight="1" x14ac:dyDescent="0.25">
      <c r="A6" s="1"/>
      <c r="B6" s="1"/>
      <c r="C6" s="1"/>
      <c r="D6" s="1"/>
      <c r="E6" s="1"/>
      <c r="F6" s="1"/>
      <c r="G6" s="1"/>
    </row>
    <row r="7" spans="1:7" ht="23.25" customHeight="1" x14ac:dyDescent="0.25">
      <c r="A7" s="31" t="s">
        <v>36</v>
      </c>
      <c r="B7" s="31"/>
      <c r="C7" s="37"/>
      <c r="D7" s="37"/>
      <c r="E7" s="37"/>
      <c r="F7" s="37"/>
      <c r="G7" s="37"/>
    </row>
    <row r="8" spans="1:7" x14ac:dyDescent="0.25">
      <c r="A8" s="1"/>
      <c r="B8" s="1"/>
      <c r="C8" s="1"/>
      <c r="D8" s="1"/>
      <c r="E8" s="1"/>
      <c r="F8" s="1"/>
      <c r="G8" s="1"/>
    </row>
    <row r="9" spans="1:7" ht="25.5" customHeight="1" x14ac:dyDescent="0.25">
      <c r="A9" s="36" t="s">
        <v>2</v>
      </c>
      <c r="B9" s="36"/>
      <c r="C9" s="36"/>
      <c r="D9" s="36"/>
      <c r="E9" s="36"/>
      <c r="F9" s="36"/>
      <c r="G9" s="36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ht="22.5" customHeight="1" x14ac:dyDescent="0.25">
      <c r="A11" s="31" t="s">
        <v>3</v>
      </c>
      <c r="B11" s="31"/>
      <c r="C11" s="37"/>
      <c r="D11" s="37"/>
      <c r="E11" s="37"/>
      <c r="F11" s="37"/>
      <c r="G11" s="37"/>
    </row>
    <row r="12" spans="1:7" ht="22.5" customHeight="1" x14ac:dyDescent="0.25">
      <c r="A12" s="31" t="s">
        <v>4</v>
      </c>
      <c r="B12" s="31"/>
      <c r="C12" s="32"/>
      <c r="D12" s="32"/>
      <c r="E12" s="32"/>
      <c r="F12" s="32"/>
      <c r="G12" s="32"/>
    </row>
    <row r="13" spans="1:7" ht="22.5" customHeight="1" x14ac:dyDescent="0.25">
      <c r="A13" s="31" t="s">
        <v>5</v>
      </c>
      <c r="B13" s="31"/>
      <c r="C13" s="33"/>
      <c r="D13" s="33"/>
      <c r="E13" s="33"/>
      <c r="F13" s="33"/>
      <c r="G13" s="33"/>
    </row>
    <row r="14" spans="1:7" ht="22.5" customHeight="1" x14ac:dyDescent="0.25">
      <c r="A14" s="31" t="s">
        <v>6</v>
      </c>
      <c r="B14" s="31"/>
      <c r="C14" s="32"/>
      <c r="D14" s="32"/>
      <c r="E14" s="32"/>
      <c r="F14" s="32"/>
      <c r="G14" s="32"/>
    </row>
    <row r="15" spans="1:7" ht="22.5" customHeight="1" x14ac:dyDescent="0.25">
      <c r="A15" s="31" t="s">
        <v>7</v>
      </c>
      <c r="B15" s="31"/>
      <c r="C15" s="33"/>
      <c r="D15" s="33"/>
      <c r="E15" s="33"/>
      <c r="F15" s="33"/>
      <c r="G15" s="33"/>
    </row>
    <row r="16" spans="1:7" ht="22.5" customHeight="1" x14ac:dyDescent="0.25">
      <c r="A16" s="31" t="s">
        <v>8</v>
      </c>
      <c r="B16" s="31"/>
      <c r="C16" s="32"/>
      <c r="D16" s="32"/>
      <c r="E16" s="32"/>
      <c r="F16" s="32"/>
      <c r="G16" s="32"/>
    </row>
    <row r="17" spans="1:7" ht="22.5" customHeight="1" x14ac:dyDescent="0.25">
      <c r="A17" s="31" t="s">
        <v>9</v>
      </c>
      <c r="B17" s="31"/>
      <c r="C17" s="33"/>
      <c r="D17" s="33"/>
      <c r="E17" s="33"/>
      <c r="F17" s="33"/>
      <c r="G17" s="33"/>
    </row>
    <row r="18" spans="1:7" ht="22.5" customHeight="1" x14ac:dyDescent="0.25">
      <c r="A18" s="31" t="s">
        <v>10</v>
      </c>
      <c r="B18" s="31"/>
      <c r="C18" s="32"/>
      <c r="D18" s="32"/>
      <c r="E18" s="32"/>
      <c r="F18" s="32"/>
      <c r="G18" s="32"/>
    </row>
    <row r="19" spans="1:7" ht="22.5" customHeight="1" x14ac:dyDescent="0.25">
      <c r="A19" s="31" t="s">
        <v>11</v>
      </c>
      <c r="B19" s="31"/>
      <c r="C19" s="33"/>
      <c r="D19" s="33"/>
      <c r="E19" s="33"/>
      <c r="F19" s="33"/>
      <c r="G19" s="33"/>
    </row>
    <row r="20" spans="1:7" ht="22.5" customHeight="1" x14ac:dyDescent="0.25">
      <c r="A20" s="31" t="s">
        <v>12</v>
      </c>
      <c r="B20" s="31"/>
      <c r="C20" s="33"/>
      <c r="D20" s="33"/>
      <c r="E20" s="33"/>
      <c r="F20" s="33"/>
      <c r="G20" s="33"/>
    </row>
    <row r="21" spans="1:7" ht="22.5" customHeight="1" x14ac:dyDescent="0.25">
      <c r="A21" s="31" t="s">
        <v>35</v>
      </c>
      <c r="B21" s="31"/>
      <c r="C21" s="33"/>
      <c r="D21" s="33"/>
      <c r="E21" s="33"/>
      <c r="F21" s="33"/>
      <c r="G21" s="33"/>
    </row>
    <row r="22" spans="1:7" ht="22.5" customHeight="1" x14ac:dyDescent="0.25">
      <c r="A22" s="14"/>
      <c r="B22" s="14"/>
      <c r="C22" s="38"/>
      <c r="D22" s="38"/>
      <c r="E22" s="38"/>
      <c r="F22" s="38"/>
      <c r="G22" s="38"/>
    </row>
    <row r="23" spans="1:7" x14ac:dyDescent="0.25">
      <c r="A23" s="14"/>
      <c r="B23" s="14"/>
      <c r="C23" s="38"/>
      <c r="D23" s="38"/>
      <c r="E23" s="38"/>
      <c r="F23" s="38"/>
      <c r="G23" s="38"/>
    </row>
    <row r="24" spans="1:7" ht="27.75" customHeight="1" x14ac:dyDescent="0.25">
      <c r="A24" s="1"/>
      <c r="B24" s="1"/>
      <c r="C24" s="1"/>
      <c r="D24" s="1"/>
      <c r="E24" s="1"/>
      <c r="F24" s="1"/>
      <c r="G24" s="1"/>
    </row>
    <row r="25" spans="1:7" ht="18.75" x14ac:dyDescent="0.25">
      <c r="A25" s="15" t="s">
        <v>13</v>
      </c>
      <c r="B25" s="15"/>
      <c r="C25" s="15"/>
      <c r="D25" s="15"/>
      <c r="E25" s="15"/>
      <c r="F25" s="15"/>
      <c r="G25" s="15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31.5" customHeight="1" x14ac:dyDescent="0.25">
      <c r="A27" s="1"/>
      <c r="B27" s="1"/>
      <c r="C27" s="1"/>
      <c r="D27" s="1"/>
      <c r="E27" s="1"/>
      <c r="F27" s="1"/>
      <c r="G27" s="1"/>
    </row>
    <row r="28" spans="1:7" ht="66.75" customHeight="1" x14ac:dyDescent="0.25">
      <c r="A28" s="6" t="s">
        <v>14</v>
      </c>
      <c r="B28" s="25" t="s">
        <v>15</v>
      </c>
      <c r="C28" s="26"/>
      <c r="D28" s="6" t="s">
        <v>16</v>
      </c>
      <c r="E28" s="6" t="s">
        <v>17</v>
      </c>
      <c r="F28" s="6" t="s">
        <v>18</v>
      </c>
      <c r="G28" s="6" t="s">
        <v>19</v>
      </c>
    </row>
    <row r="29" spans="1:7" ht="86.25" customHeight="1" x14ac:dyDescent="0.25">
      <c r="A29" s="19" t="s">
        <v>27</v>
      </c>
      <c r="B29" s="20"/>
      <c r="C29" s="20"/>
      <c r="D29" s="20"/>
      <c r="E29" s="20"/>
      <c r="F29" s="20"/>
      <c r="G29" s="21"/>
    </row>
    <row r="30" spans="1:7" ht="127.5" customHeight="1" x14ac:dyDescent="0.25">
      <c r="A30" s="19" t="s">
        <v>25</v>
      </c>
      <c r="B30" s="20"/>
      <c r="C30" s="20"/>
      <c r="D30" s="20"/>
      <c r="E30" s="20"/>
      <c r="F30" s="20"/>
      <c r="G30" s="21"/>
    </row>
    <row r="31" spans="1:7" ht="170.25" customHeight="1" x14ac:dyDescent="0.25">
      <c r="A31" s="3">
        <v>1</v>
      </c>
      <c r="B31" s="27" t="s">
        <v>28</v>
      </c>
      <c r="C31" s="28"/>
      <c r="D31" s="4" t="s">
        <v>20</v>
      </c>
      <c r="E31" s="4">
        <v>105</v>
      </c>
      <c r="F31" s="10"/>
      <c r="G31" s="5">
        <f>ROUND($E31*ROUND(F31,2),2)</f>
        <v>0</v>
      </c>
    </row>
    <row r="32" spans="1:7" ht="170.25" customHeight="1" x14ac:dyDescent="0.25">
      <c r="A32" s="3">
        <v>2</v>
      </c>
      <c r="B32" s="27" t="s">
        <v>30</v>
      </c>
      <c r="C32" s="28"/>
      <c r="D32" s="4" t="s">
        <v>20</v>
      </c>
      <c r="E32" s="4">
        <v>40</v>
      </c>
      <c r="F32" s="10"/>
      <c r="G32" s="5">
        <f t="shared" ref="G32:G34" si="0">ROUND($E32*ROUND(F32,2),2)</f>
        <v>0</v>
      </c>
    </row>
    <row r="33" spans="1:7" ht="170.25" customHeight="1" x14ac:dyDescent="0.25">
      <c r="A33" s="3">
        <v>3</v>
      </c>
      <c r="B33" s="27" t="s">
        <v>31</v>
      </c>
      <c r="C33" s="28"/>
      <c r="D33" s="4" t="s">
        <v>20</v>
      </c>
      <c r="E33" s="4">
        <v>39</v>
      </c>
      <c r="F33" s="10"/>
      <c r="G33" s="5">
        <f t="shared" si="0"/>
        <v>0</v>
      </c>
    </row>
    <row r="34" spans="1:7" ht="162.75" customHeight="1" x14ac:dyDescent="0.25">
      <c r="A34" s="3">
        <v>4</v>
      </c>
      <c r="B34" s="27" t="s">
        <v>32</v>
      </c>
      <c r="C34" s="28"/>
      <c r="D34" s="4" t="s">
        <v>20</v>
      </c>
      <c r="E34" s="4">
        <v>9</v>
      </c>
      <c r="F34" s="11"/>
      <c r="G34" s="5">
        <f t="shared" si="0"/>
        <v>0</v>
      </c>
    </row>
    <row r="35" spans="1:7" ht="170.25" customHeight="1" x14ac:dyDescent="0.25">
      <c r="A35" s="22" t="s">
        <v>29</v>
      </c>
      <c r="B35" s="23"/>
      <c r="C35" s="23"/>
      <c r="D35" s="23"/>
      <c r="E35" s="23"/>
      <c r="F35" s="23"/>
      <c r="G35" s="24"/>
    </row>
    <row r="36" spans="1:7" ht="181.5" customHeight="1" x14ac:dyDescent="0.25">
      <c r="A36" s="7">
        <v>5</v>
      </c>
      <c r="B36" s="29" t="s">
        <v>33</v>
      </c>
      <c r="C36" s="30"/>
      <c r="D36" s="8" t="s">
        <v>20</v>
      </c>
      <c r="E36" s="8">
        <v>10</v>
      </c>
      <c r="F36" s="12"/>
      <c r="G36" s="9">
        <f>ROUND($E36*ROUND(F36,2),2)</f>
        <v>0</v>
      </c>
    </row>
    <row r="37" spans="1:7" ht="26.25" customHeight="1" x14ac:dyDescent="0.25">
      <c r="A37" s="16" t="s">
        <v>21</v>
      </c>
      <c r="B37" s="16"/>
      <c r="C37" s="16"/>
      <c r="D37" s="16"/>
      <c r="E37" s="16"/>
      <c r="F37" s="17">
        <f>SUM(G31:G34)+SUM(G36:G36)</f>
        <v>0</v>
      </c>
      <c r="G37" s="17"/>
    </row>
    <row r="38" spans="1:7" ht="26.25" customHeight="1" x14ac:dyDescent="0.25">
      <c r="A38" s="16" t="s">
        <v>22</v>
      </c>
      <c r="B38" s="16"/>
      <c r="C38" s="16"/>
      <c r="D38" s="16"/>
      <c r="E38" s="16"/>
      <c r="F38" s="18">
        <f>IF(C15="ne","",ROUND(F37*5,2)%)</f>
        <v>0</v>
      </c>
      <c r="G38" s="18"/>
    </row>
    <row r="39" spans="1:7" x14ac:dyDescent="0.25">
      <c r="A39" s="16" t="s">
        <v>23</v>
      </c>
      <c r="B39" s="16"/>
      <c r="C39" s="16"/>
      <c r="D39" s="16"/>
      <c r="E39" s="16"/>
      <c r="F39" s="17">
        <f>IF(C15="ne",F37,F37+F38)</f>
        <v>0</v>
      </c>
      <c r="G39" s="17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</sheetData>
  <mergeCells count="47">
    <mergeCell ref="A21:B21"/>
    <mergeCell ref="C21:G21"/>
    <mergeCell ref="A1:C1"/>
    <mergeCell ref="A2:G2"/>
    <mergeCell ref="A11:B11"/>
    <mergeCell ref="A7:B7"/>
    <mergeCell ref="A4:B4"/>
    <mergeCell ref="A5:B5"/>
    <mergeCell ref="C4:G4"/>
    <mergeCell ref="A9:G9"/>
    <mergeCell ref="C5:G5"/>
    <mergeCell ref="C11:G11"/>
    <mergeCell ref="C7:G7"/>
    <mergeCell ref="A12:B12"/>
    <mergeCell ref="A13:B13"/>
    <mergeCell ref="A14:B14"/>
    <mergeCell ref="C12:G12"/>
    <mergeCell ref="C13:G13"/>
    <mergeCell ref="C14:G14"/>
    <mergeCell ref="A15:B15"/>
    <mergeCell ref="A16:B16"/>
    <mergeCell ref="A17:B17"/>
    <mergeCell ref="C15:G15"/>
    <mergeCell ref="C16:G16"/>
    <mergeCell ref="C17:G17"/>
    <mergeCell ref="A18:B18"/>
    <mergeCell ref="A19:B19"/>
    <mergeCell ref="A20:B20"/>
    <mergeCell ref="C18:G18"/>
    <mergeCell ref="C19:G19"/>
    <mergeCell ref="C20:G20"/>
    <mergeCell ref="A39:E39"/>
    <mergeCell ref="F39:G39"/>
    <mergeCell ref="B28:C28"/>
    <mergeCell ref="B31:C31"/>
    <mergeCell ref="B32:C32"/>
    <mergeCell ref="B33:C33"/>
    <mergeCell ref="B34:C34"/>
    <mergeCell ref="B36:C36"/>
    <mergeCell ref="A25:G25"/>
    <mergeCell ref="A37:E37"/>
    <mergeCell ref="F37:G37"/>
    <mergeCell ref="A38:E38"/>
    <mergeCell ref="F38:G38"/>
    <mergeCell ref="A29:G29"/>
    <mergeCell ref="A30:G30"/>
    <mergeCell ref="A35:G35"/>
  </mergeCells>
  <dataValidations count="2">
    <dataValidation type="decimal" operator="greaterThanOrEqual" allowBlank="1" showInputMessage="1" showErrorMessage="1" errorTitle="Pogrešan unos" error="Molimo upišite decimalni broj" sqref="F37:G39">
      <formula1>0</formula1>
    </dataValidation>
    <dataValidation type="decimal" operator="greaterThanOrEqual" allowBlank="1" showInputMessage="1" showErrorMessage="1" errorTitle="Pogrešan unos" error="Molim upišite jediničnu cijenu u obliku decimalnog broja" sqref="F36 F31:F34">
      <formula1>0</formula1>
    </dataValidation>
  </dataValidations>
  <pageMargins left="0.7" right="0.7" top="0.75" bottom="0.75" header="0.3" footer="0.3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sadnice za potrebe projekta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2024-06-27T06:53:32Z</cp:lastPrinted>
  <dcterms:created xsi:type="dcterms:W3CDTF">2022-06-15T04:49:05Z</dcterms:created>
  <dcterms:modified xsi:type="dcterms:W3CDTF">2025-03-18T14:33:49Z</dcterms:modified>
</cp:coreProperties>
</file>